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<sst xmlns="http://schemas.openxmlformats.org/spreadsheetml/2006/main" count="9" uniqueCount="9">
  <si>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Interpolação pela fórmula de Newton</t>
  </si>
  <si>
    <t>x</t>
  </si>
  <si>
    <t>sin x</t>
  </si>
  <si>
    <t>d1</t>
  </si>
  <si>
    <t>d2</t>
  </si>
  <si>
    <t>d3</t>
  </si>
  <si>
    <t>d4</t>
  </si>
  <si>
    <t>interpol</t>
  </si>
  <si>
    <t>erro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</si>
</sst>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Plan1!$C$12:$C$32</c:f>
              <c:numCache>
                <c:ptCount val="21"/>
                <c:pt idx="0">
                  <c:v>0.09983341664682815</c:v>
                </c:pt>
                <c:pt idx="1">
                  <c:v>0.19866933079506122</c:v>
                </c:pt>
                <c:pt idx="2">
                  <c:v>0.29552020666133955</c:v>
                </c:pt>
                <c:pt idx="3">
                  <c:v>0.3894183423086505</c:v>
                </c:pt>
                <c:pt idx="4">
                  <c:v>0.479425538604203</c:v>
                </c:pt>
                <c:pt idx="5">
                  <c:v>0.5646424733950354</c:v>
                </c:pt>
                <c:pt idx="6">
                  <c:v>0.644217687237691</c:v>
                </c:pt>
                <c:pt idx="7">
                  <c:v>0.7173560908995228</c:v>
                </c:pt>
                <c:pt idx="8">
                  <c:v>0.7833269096274834</c:v>
                </c:pt>
                <c:pt idx="9">
                  <c:v>0.8414709848078965</c:v>
                </c:pt>
                <c:pt idx="10">
                  <c:v>0.8912073600614354</c:v>
                </c:pt>
                <c:pt idx="11">
                  <c:v>0.9320390859672263</c:v>
                </c:pt>
                <c:pt idx="12">
                  <c:v>0.963558185417193</c:v>
                </c:pt>
                <c:pt idx="13">
                  <c:v>0.9854497299884601</c:v>
                </c:pt>
                <c:pt idx="14">
                  <c:v>0.9974949866040544</c:v>
                </c:pt>
                <c:pt idx="15">
                  <c:v>0.9995736030415051</c:v>
                </c:pt>
                <c:pt idx="16">
                  <c:v>0.9916648104524686</c:v>
                </c:pt>
                <c:pt idx="17">
                  <c:v>0.9738476308781951</c:v>
                </c:pt>
                <c:pt idx="18">
                  <c:v>0.9463000876874145</c:v>
                </c:pt>
                <c:pt idx="19">
                  <c:v>0.9092974268256817</c:v>
                </c:pt>
                <c:pt idx="20">
                  <c:v>0.8632093666488737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Plan1!$D$12:$D$32</c:f>
              <c:numCache>
                <c:ptCount val="21"/>
                <c:pt idx="0">
                  <c:v>0.09983341664682815</c:v>
                </c:pt>
                <c:pt idx="1">
                  <c:v>0.19866406621803237</c:v>
                </c:pt>
                <c:pt idx="2">
                  <c:v>0.29552020666133955</c:v>
                </c:pt>
                <c:pt idx="3">
                  <c:v>0.3894183423086505</c:v>
                </c:pt>
                <c:pt idx="4">
                  <c:v>0.4794208390548045</c:v>
                </c:pt>
                <c:pt idx="5">
                  <c:v>0.5646359243575793</c:v>
                </c:pt>
                <c:pt idx="6">
                  <c:v>0.644217687237691</c:v>
                </c:pt>
                <c:pt idx="7">
                  <c:v>0.7173660782787946</c:v>
                </c:pt>
                <c:pt idx="8">
                  <c:v>0.7833269096274834</c:v>
                </c:pt>
                <c:pt idx="9">
                  <c:v>0.841391854993289</c:v>
                </c:pt>
                <c:pt idx="10">
                  <c:v>0.8908984496486815</c:v>
                </c:pt>
                <c:pt idx="11">
                  <c:v>0.9312300904290699</c:v>
                </c:pt>
                <c:pt idx="12">
                  <c:v>0.9618160357328016</c:v>
                </c:pt>
                <c:pt idx="13">
                  <c:v>0.9821314055211622</c:v>
                </c:pt>
                <c:pt idx="14">
                  <c:v>0.9916971813183755</c:v>
                </c:pt>
                <c:pt idx="15">
                  <c:v>0.9900802062116049</c:v>
                </c:pt>
                <c:pt idx="16">
                  <c:v>0.9768931848509512</c:v>
                </c:pt>
                <c:pt idx="17">
                  <c:v>0.9517946834494545</c:v>
                </c:pt>
                <c:pt idx="18">
                  <c:v>0.9144891297830926</c:v>
                </c:pt>
                <c:pt idx="19">
                  <c:v>0.8647268131907827</c:v>
                </c:pt>
                <c:pt idx="20">
                  <c:v>0.8023038845743794</c:v>
                </c:pt>
              </c:numCache>
            </c:numRef>
          </c:val>
          <c:smooth val="0"/>
        </c:ser>
        <c:marker val="1"/>
        <c:axId val="29319471"/>
        <c:axId val="62548648"/>
      </c:lineChart>
      <c:catAx>
        <c:axId val="29319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48648"/>
        <c:crosses val="autoZero"/>
        <c:auto val="1"/>
        <c:lblOffset val="100"/>
        <c:noMultiLvlLbl val="0"/>
      </c:catAx>
      <c:valAx>
        <c:axId val="62548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19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11</xdr:row>
      <xdr:rowOff>0</xdr:rowOff>
    </xdr:from>
    <xdr:to>
      <xdr:col>13</xdr:col>
      <xdr:colOff>590550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3609975" y="1781175"/>
        <a:ext cx="49053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2"/>
  <sheetViews>
    <sheetView tabSelected="1" workbookViewId="0" topLeftCell="A1">
      <selection activeCell="L10" sqref="L10"/>
    </sheetView>
  </sheetViews>
  <sheetFormatPr defaultColWidth="9.140625" defaultRowHeight="12.75"/>
  <sheetData>
    <row r="2" ht="12.75">
      <c r="B2" t="s">
        <v>0</v>
      </c>
    </row>
    <row r="5" spans="2:7" ht="12.75"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</row>
    <row r="6" spans="2:7" ht="12.75">
      <c r="B6">
        <v>0.1</v>
      </c>
      <c r="C6">
        <f>SIN(B6)</f>
        <v>0.09983341664682815</v>
      </c>
      <c r="D6">
        <f>(C7-C6)/(B7-B6)</f>
        <v>0.9784339500725571</v>
      </c>
      <c r="E6">
        <f>(D7-D6)/(B8-B6)</f>
        <v>-0.13150864533149212</v>
      </c>
      <c r="F6">
        <f>(E7-E6)/(B9-B6)</f>
        <v>-0.15436145240435056</v>
      </c>
      <c r="G6">
        <f>(F7-F6)/(B10-B6)</f>
        <v>0.01910898455770707</v>
      </c>
    </row>
    <row r="7" spans="2:6" ht="12.75">
      <c r="B7">
        <v>0.3</v>
      </c>
      <c r="C7">
        <f aca="true" t="shared" si="0" ref="C7:C32">SIN(B7)</f>
        <v>0.29552020666133955</v>
      </c>
      <c r="D7">
        <f>(C8-C7)/(B8-B7)</f>
        <v>0.9389813564731094</v>
      </c>
      <c r="E7">
        <f>(D8-D7)/(B9-B7)</f>
        <v>-0.22412551677410245</v>
      </c>
      <c r="F7">
        <f>(E8-E7)/(B10-B7)</f>
        <v>-0.1390742647581849</v>
      </c>
    </row>
    <row r="8" spans="2:5" ht="12.75">
      <c r="B8">
        <v>0.4</v>
      </c>
      <c r="C8">
        <f t="shared" si="0"/>
        <v>0.3894183423086505</v>
      </c>
      <c r="D8">
        <f>(C9-C8)/(B9-B8)</f>
        <v>0.8493311497634685</v>
      </c>
      <c r="E8">
        <f>(D9-D8)/(B10-B8)</f>
        <v>-0.3075700756290134</v>
      </c>
    </row>
    <row r="9" spans="2:4" ht="12.75">
      <c r="B9">
        <v>0.7</v>
      </c>
      <c r="C9">
        <f t="shared" si="0"/>
        <v>0.644217687237691</v>
      </c>
      <c r="D9">
        <f>(C10-C9)/(B10-B9)</f>
        <v>0.6955461119489618</v>
      </c>
    </row>
    <row r="10" spans="2:3" ht="12.75">
      <c r="B10">
        <v>0.9</v>
      </c>
      <c r="C10">
        <f t="shared" si="0"/>
        <v>0.7833269096274834</v>
      </c>
    </row>
    <row r="11" spans="4:5" ht="12.75">
      <c r="D11" t="s">
        <v>7</v>
      </c>
      <c r="E11" t="s">
        <v>8</v>
      </c>
    </row>
    <row r="12" spans="2:5" ht="12.75">
      <c r="B12">
        <v>0.1</v>
      </c>
      <c r="C12">
        <f t="shared" si="0"/>
        <v>0.09983341664682815</v>
      </c>
      <c r="D12">
        <f>$C$6+$D$6*(B12-$B$6)+$E$6*(B12-$B$6)*(B12-$B$7)+$F$6*(B12-$B$8)*(B12-$B$6)*(B12-$B$7)+$G$6*(B12-$B$9)*(B12-$B$8)*(B12-$B$6)*(B12-$B$7)</f>
        <v>0.09983341664682815</v>
      </c>
      <c r="E12">
        <f>D12-C12</f>
        <v>0</v>
      </c>
    </row>
    <row r="13" spans="2:5" ht="12.75">
      <c r="B13">
        <v>0.2</v>
      </c>
      <c r="C13">
        <f t="shared" si="0"/>
        <v>0.19866933079506122</v>
      </c>
      <c r="D13">
        <f aca="true" t="shared" si="1" ref="D13:D32">$C$6+$D$6*(B13-$B$6)+$E$6*(B13-$B$6)*(B13-$B$7)+$F$6*(B13-$B$8)*(B13-$B$6)*(B13-$B$7)+$G$6*(B13-$B$9)*(B13-$B$8)*(B13-$B$6)*(B13-$B$7)</f>
        <v>0.19866406621803237</v>
      </c>
      <c r="E13">
        <f aca="true" t="shared" si="2" ref="E13:E32">D13-C13</f>
        <v>-5.264577028846196E-06</v>
      </c>
    </row>
    <row r="14" spans="2:5" ht="12.75">
      <c r="B14">
        <v>0.3</v>
      </c>
      <c r="C14">
        <f t="shared" si="0"/>
        <v>0.29552020666133955</v>
      </c>
      <c r="D14">
        <f t="shared" si="1"/>
        <v>0.29552020666133955</v>
      </c>
      <c r="E14">
        <f t="shared" si="2"/>
        <v>0</v>
      </c>
    </row>
    <row r="15" spans="2:5" ht="12.75">
      <c r="B15">
        <v>0.4</v>
      </c>
      <c r="C15">
        <f t="shared" si="0"/>
        <v>0.3894183423086505</v>
      </c>
      <c r="D15">
        <f t="shared" si="1"/>
        <v>0.3894183423086505</v>
      </c>
      <c r="E15">
        <f t="shared" si="2"/>
        <v>0</v>
      </c>
    </row>
    <row r="16" spans="2:5" ht="12.75">
      <c r="B16">
        <v>0.5</v>
      </c>
      <c r="C16">
        <f t="shared" si="0"/>
        <v>0.479425538604203</v>
      </c>
      <c r="D16">
        <f t="shared" si="1"/>
        <v>0.4794208390548045</v>
      </c>
      <c r="E16">
        <f t="shared" si="2"/>
        <v>-4.6995493985235726E-06</v>
      </c>
    </row>
    <row r="17" spans="2:5" ht="12.75">
      <c r="B17">
        <v>0.6</v>
      </c>
      <c r="C17">
        <f t="shared" si="0"/>
        <v>0.5646424733950354</v>
      </c>
      <c r="D17">
        <f t="shared" si="1"/>
        <v>0.5646359243575793</v>
      </c>
      <c r="E17">
        <f t="shared" si="2"/>
        <v>-6.549037456116125E-06</v>
      </c>
    </row>
    <row r="18" spans="2:5" ht="12.75">
      <c r="B18">
        <v>0.7</v>
      </c>
      <c r="C18">
        <f t="shared" si="0"/>
        <v>0.644217687237691</v>
      </c>
      <c r="D18">
        <f t="shared" si="1"/>
        <v>0.644217687237691</v>
      </c>
      <c r="E18">
        <f t="shared" si="2"/>
        <v>0</v>
      </c>
    </row>
    <row r="19" spans="2:5" ht="12.75">
      <c r="B19">
        <v>0.8</v>
      </c>
      <c r="C19">
        <f t="shared" si="0"/>
        <v>0.7173560908995228</v>
      </c>
      <c r="D19">
        <f t="shared" si="1"/>
        <v>0.7173660782787946</v>
      </c>
      <c r="E19">
        <f t="shared" si="2"/>
        <v>9.987379271825247E-06</v>
      </c>
    </row>
    <row r="20" spans="2:5" ht="12.75">
      <c r="B20">
        <v>0.9</v>
      </c>
      <c r="C20">
        <f t="shared" si="0"/>
        <v>0.7833269096274834</v>
      </c>
      <c r="D20">
        <f t="shared" si="1"/>
        <v>0.7833269096274834</v>
      </c>
      <c r="E20">
        <f t="shared" si="2"/>
        <v>0</v>
      </c>
    </row>
    <row r="21" spans="2:5" ht="12.75">
      <c r="B21">
        <v>1</v>
      </c>
      <c r="C21">
        <f t="shared" si="0"/>
        <v>0.8414709848078965</v>
      </c>
      <c r="D21">
        <f t="shared" si="1"/>
        <v>0.841391854993289</v>
      </c>
      <c r="E21">
        <f t="shared" si="2"/>
        <v>-7.912981460755919E-05</v>
      </c>
    </row>
    <row r="22" spans="2:5" ht="12.75">
      <c r="B22">
        <v>1.1</v>
      </c>
      <c r="C22">
        <f t="shared" si="0"/>
        <v>0.8912073600614354</v>
      </c>
      <c r="D22">
        <f t="shared" si="1"/>
        <v>0.8908984496486815</v>
      </c>
      <c r="E22">
        <f t="shared" si="2"/>
        <v>-0.0003089104127539377</v>
      </c>
    </row>
    <row r="23" spans="2:5" ht="12.75">
      <c r="B23">
        <v>1.2</v>
      </c>
      <c r="C23">
        <f t="shared" si="0"/>
        <v>0.9320390859672263</v>
      </c>
      <c r="D23">
        <f t="shared" si="1"/>
        <v>0.9312300904290699</v>
      </c>
      <c r="E23">
        <f t="shared" si="2"/>
        <v>-0.0008089955381563874</v>
      </c>
    </row>
    <row r="24" spans="2:5" ht="12.75">
      <c r="B24">
        <v>1.3</v>
      </c>
      <c r="C24">
        <f t="shared" si="0"/>
        <v>0.963558185417193</v>
      </c>
      <c r="D24">
        <f t="shared" si="1"/>
        <v>0.9618160357328016</v>
      </c>
      <c r="E24">
        <f t="shared" si="2"/>
        <v>-0.0017421496843913475</v>
      </c>
    </row>
    <row r="25" spans="2:5" ht="12.75">
      <c r="B25">
        <v>1.4</v>
      </c>
      <c r="C25">
        <f t="shared" si="0"/>
        <v>0.9854497299884601</v>
      </c>
      <c r="D25">
        <f t="shared" si="1"/>
        <v>0.9821314055211622</v>
      </c>
      <c r="E25">
        <f t="shared" si="2"/>
        <v>-0.0033183244672979617</v>
      </c>
    </row>
    <row r="26" spans="2:5" ht="12.75">
      <c r="B26">
        <v>1.5</v>
      </c>
      <c r="C26">
        <f t="shared" si="0"/>
        <v>0.9974949866040544</v>
      </c>
      <c r="D26">
        <f t="shared" si="1"/>
        <v>0.9916971813183755</v>
      </c>
      <c r="E26">
        <f t="shared" si="2"/>
        <v>-0.00579780528567897</v>
      </c>
    </row>
    <row r="27" spans="2:5" ht="12.75">
      <c r="B27">
        <v>1.6</v>
      </c>
      <c r="C27">
        <f t="shared" si="0"/>
        <v>0.9995736030415051</v>
      </c>
      <c r="D27">
        <f t="shared" si="1"/>
        <v>0.9900802062116049</v>
      </c>
      <c r="E27">
        <f t="shared" si="2"/>
        <v>-0.009493396829900247</v>
      </c>
    </row>
    <row r="28" spans="2:5" ht="12.75">
      <c r="B28">
        <v>1.7</v>
      </c>
      <c r="C28">
        <f t="shared" si="0"/>
        <v>0.9916648104524686</v>
      </c>
      <c r="D28">
        <f t="shared" si="1"/>
        <v>0.9768931848509512</v>
      </c>
      <c r="E28">
        <f t="shared" si="2"/>
        <v>-0.014771625601517346</v>
      </c>
    </row>
    <row r="29" spans="2:5" ht="12.75">
      <c r="B29">
        <v>1.8</v>
      </c>
      <c r="C29">
        <f t="shared" si="0"/>
        <v>0.9738476308781951</v>
      </c>
      <c r="D29">
        <f t="shared" si="1"/>
        <v>0.9517946834494545</v>
      </c>
      <c r="E29">
        <f t="shared" si="2"/>
        <v>-0.022052947428740644</v>
      </c>
    </row>
    <row r="30" spans="2:5" ht="12.75">
      <c r="B30">
        <v>1.9</v>
      </c>
      <c r="C30">
        <f t="shared" si="0"/>
        <v>0.9463000876874145</v>
      </c>
      <c r="D30">
        <f t="shared" si="1"/>
        <v>0.9144891297830926</v>
      </c>
      <c r="E30">
        <f t="shared" si="2"/>
        <v>-0.03181095790432187</v>
      </c>
    </row>
    <row r="31" spans="2:5" ht="12.75">
      <c r="B31">
        <v>2</v>
      </c>
      <c r="C31">
        <f t="shared" si="0"/>
        <v>0.9092974268256817</v>
      </c>
      <c r="D31">
        <f t="shared" si="1"/>
        <v>0.8647268131907827</v>
      </c>
      <c r="E31">
        <f t="shared" si="2"/>
        <v>-0.044570613634899</v>
      </c>
    </row>
    <row r="32" spans="2:5" ht="12.75">
      <c r="B32">
        <v>2.1</v>
      </c>
      <c r="C32">
        <f t="shared" si="0"/>
        <v>0.8632093666488737</v>
      </c>
      <c r="D32">
        <f t="shared" si="1"/>
        <v>0.8023038845743794</v>
      </c>
      <c r="E32">
        <f t="shared" si="2"/>
        <v>-0.06090548207449431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2006-09-07T02:00:34Z</dcterms:created>
  <dcterms:modified xsi:type="dcterms:W3CDTF">2006-09-07T02:24:56Z</dcterms:modified>
  <cp:category/>
  <cp:version/>
  <cp:contentType/>
  <cp:contentStatus/>
</cp:coreProperties>
</file>